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40" windowHeight="1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<sst xmlns="http://schemas.openxmlformats.org/spreadsheetml/2006/main" count="63" uniqueCount="59">
  <si>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on our website. Training videos</t>
  </si>
  <si>
    <t>* Coating accessories and system options are not figured into estimates.</t>
  </si>
  <si>
    <t>* All coverage rates should be verified and adjusted for each project.</t>
  </si>
  <si>
    <r>
      <t xml:space="preserve"> Acid Stain Material Template -  </t>
    </r>
    <r>
      <rPr>
        <sz val="22"/>
        <rFont val="Akzidenz Grotesk BE BoldCn"/>
        <family val="0"/>
      </rPr>
      <t xml:space="preserve">Prep &amp; Seal </t>
    </r>
  </si>
  <si>
    <t>www.westcoat.com</t>
  </si>
  <si>
    <t>This Sheet to Be Used as Rough Estimate Only</t>
  </si>
  <si>
    <t>Westcoat Specialty Coating Systems</t>
  </si>
  <si>
    <t>770 Gateway Center Drive</t>
  </si>
  <si>
    <t>San Diego,  Ca 92102</t>
  </si>
  <si>
    <t>800-250-4519</t>
  </si>
  <si>
    <t>Fax (619) 262-8606</t>
  </si>
  <si>
    <r>
      <t xml:space="preserve">* Quantities and prices are based on single bag/single gallon units. </t>
    </r>
    <r>
      <rPr>
        <sz val="11"/>
        <rFont val="Times"/>
        <family val="0"/>
      </rPr>
      <t>(Unless otherwise stated)</t>
    </r>
  </si>
  <si>
    <t>Step 2: Cost for</t>
  </si>
  <si>
    <t>Each Product</t>
  </si>
  <si>
    <t>Step 1: Total Square Footage</t>
  </si>
  <si>
    <t>SC-30</t>
  </si>
  <si>
    <t>SC-70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</si>
  <si>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</si>
  <si>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</si>
  <si>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</si>
  <si>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</si>
  <si>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</si>
  <si>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</si>
  <si>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</si>
  <si>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</si>
  <si>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</si>
  <si>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</si>
  <si>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</si>
  <si>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</si>
  <si>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</si>
  <si>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</si>
  <si>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</si>
  <si>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</si>
  <si>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</si>
  <si>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</si>
  <si>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</si>
  <si>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>Optional</t>
  </si>
  <si>
    <t>sq.ft./gal</t>
  </si>
  <si>
    <t xml:space="preserve">Needed </t>
  </si>
  <si>
    <t>(gal)</t>
  </si>
  <si>
    <t>gallons</t>
  </si>
  <si>
    <t>SC-30 Acid Stain</t>
  </si>
  <si>
    <t>SC-30</t>
  </si>
  <si>
    <t>Acid Stain</t>
  </si>
  <si>
    <t>Sealer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</si>
  <si>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</si>
  <si>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</si>
  <si>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>for a variety of our systems</t>
  </si>
  <si>
    <t>footage of the project at the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</si>
  <si>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</si>
  <si>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</si>
  <si>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for each product in the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</si>
  <si>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</si>
  <si>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</si>
  <si>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</si>
  <si>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>system specification sheets posted</t>
  </si>
  <si>
    <t>unit (gallon, bag etc.)</t>
  </si>
  <si>
    <t>are also available on our website.</t>
  </si>
  <si>
    <t>SC-70 Acrylic Lacquer Sealant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</si>
</sst>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34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36"/>
      <name val="Cooper Black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sz val="30"/>
      <name val="Akzidenz Grotesk BE BoldCn"/>
      <family val="0"/>
    </font>
    <font>
      <sz val="10"/>
      <name val="Times"/>
      <family val="0"/>
    </font>
    <font>
      <b/>
      <u val="single"/>
      <sz val="12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4"/>
      <name val="Times"/>
      <family val="0"/>
    </font>
    <font>
      <u val="single"/>
      <sz val="11.25"/>
      <color indexed="12"/>
      <name val="Geneva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sz val="11"/>
      <name val="Times"/>
      <family val="0"/>
    </font>
    <font>
      <b/>
      <i/>
      <sz val="12"/>
      <name val="Times"/>
      <family val="0"/>
    </font>
    <font>
      <b/>
      <sz val="9"/>
      <name val="Geneva"/>
      <family val="0"/>
    </font>
    <font>
      <b/>
      <i/>
      <u val="single"/>
      <sz val="16"/>
      <name val="Times"/>
      <family val="0"/>
    </font>
    <font>
      <sz val="16"/>
      <name val="Geneva"/>
      <family val="0"/>
    </font>
    <font>
      <sz val="22"/>
      <name val="Akzidenz Grotesk BE BoldC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168" fontId="6" fillId="0" borderId="1" xfId="0" applyNumberFormat="1" applyFont="1" applyBorder="1" applyAlignment="1">
      <alignment/>
    </xf>
    <xf numFmtId="44" fontId="10" fillId="0" borderId="1" xfId="17" applyFont="1" applyBorder="1" applyAlignment="1" applyProtection="1">
      <alignment/>
      <protection locked="0"/>
    </xf>
    <xf numFmtId="44" fontId="6" fillId="0" borderId="2" xfId="17" applyNumberFormat="1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4" fontId="6" fillId="0" borderId="5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10" fillId="0" borderId="8" xfId="17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44" fontId="10" fillId="0" borderId="9" xfId="17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6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9" fontId="6" fillId="0" borderId="9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44" fontId="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44" fontId="6" fillId="0" borderId="2" xfId="17" applyFont="1" applyBorder="1" applyAlignment="1">
      <alignment/>
    </xf>
    <xf numFmtId="44" fontId="6" fillId="0" borderId="12" xfId="17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3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68" fontId="6" fillId="0" borderId="9" xfId="0" applyNumberFormat="1" applyFont="1" applyBorder="1" applyAlignment="1">
      <alignment/>
    </xf>
    <xf numFmtId="44" fontId="6" fillId="0" borderId="14" xfId="17" applyNumberFormat="1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>
      <alignment/>
    </xf>
    <xf numFmtId="0" fontId="6" fillId="0" borderId="17" xfId="0" applyFont="1" applyBorder="1" applyAlignment="1" applyProtection="1">
      <alignment/>
      <protection/>
    </xf>
    <xf numFmtId="169" fontId="6" fillId="0" borderId="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9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24" fillId="0" borderId="19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2" fillId="0" borderId="2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2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20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19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22" xfId="0" applyFont="1" applyFill="1" applyBorder="1" applyAlignment="1">
      <alignment horizontal="left"/>
    </xf>
    <xf numFmtId="0" fontId="24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4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19" applyAlignment="1" applyProtection="1">
      <alignment horizontal="left" vertical="center" indent="1"/>
      <protection/>
    </xf>
    <xf numFmtId="168" fontId="10" fillId="0" borderId="25" xfId="0" applyNumberFormat="1" applyFont="1" applyBorder="1" applyAlignment="1">
      <alignment/>
    </xf>
    <xf numFmtId="0" fontId="21" fillId="0" borderId="0" xfId="0" applyFont="1" applyAlignment="1">
      <alignment horizontal="left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31" fillId="0" borderId="27" xfId="0" applyFont="1" applyFill="1" applyBorder="1" applyAlignment="1">
      <alignment horizontal="left"/>
    </xf>
    <xf numFmtId="0" fontId="32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28575</xdr:rowOff>
    </xdr:from>
    <xdr:to>
      <xdr:col>2</xdr:col>
      <xdr:colOff>28575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57225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647700</xdr:colOff>
      <xdr:row>1</xdr:row>
      <xdr:rowOff>581025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06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25" zoomScaleNormal="125" workbookViewId="0" topLeftCell="A1">
      <selection activeCell="D11" sqref="D11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10.125" style="0" customWidth="1"/>
    <col min="4" max="4" width="22.125" style="0" customWidth="1"/>
    <col min="5" max="5" width="4.00390625" style="0" customWidth="1"/>
    <col min="6" max="6" width="10.125" style="0" customWidth="1"/>
    <col min="7" max="8" width="9.50390625" style="0" customWidth="1"/>
    <col min="9" max="9" width="14.625" style="0" bestFit="1" customWidth="1"/>
    <col min="10" max="10" width="14.875" style="0" customWidth="1"/>
    <col min="11" max="11" width="5.00390625" style="0" customWidth="1"/>
    <col min="12" max="12" width="12.375" style="0" customWidth="1"/>
    <col min="13" max="13" width="14.625" style="0" customWidth="1"/>
    <col min="14" max="14" width="10.50390625" style="0" customWidth="1"/>
  </cols>
  <sheetData>
    <row r="1" spans="2:13" ht="1.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6"/>
    </row>
    <row r="2" spans="1:15" s="24" customFormat="1" ht="48" customHeight="1">
      <c r="A2" s="106"/>
      <c r="B2" s="106"/>
      <c r="C2" s="106"/>
      <c r="D2" s="106"/>
      <c r="E2" s="106"/>
      <c r="F2" s="106"/>
      <c r="G2" s="107" t="s">
        <v>3</v>
      </c>
      <c r="H2" s="108"/>
      <c r="I2" s="108"/>
      <c r="J2" s="108"/>
      <c r="K2" s="108"/>
      <c r="L2" s="108"/>
      <c r="M2" s="109"/>
      <c r="N2" s="28"/>
      <c r="O2" s="28"/>
    </row>
    <row r="3" spans="1:14" s="24" customFormat="1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0" ht="15.75">
      <c r="B4" s="4"/>
      <c r="C4" s="3"/>
      <c r="D4" s="7"/>
      <c r="E4" s="7"/>
      <c r="F4" s="7"/>
      <c r="G4" s="7"/>
      <c r="H4" s="2" t="s">
        <v>24</v>
      </c>
      <c r="I4" s="9"/>
      <c r="J4" s="32" t="s">
        <v>36</v>
      </c>
    </row>
    <row r="5" spans="2:10" ht="16.5" thickBot="1">
      <c r="B5" s="1"/>
      <c r="D5" s="2" t="s">
        <v>19</v>
      </c>
      <c r="E5" s="8" t="s">
        <v>28</v>
      </c>
      <c r="G5" s="2" t="s">
        <v>21</v>
      </c>
      <c r="H5" s="2" t="s">
        <v>38</v>
      </c>
      <c r="I5" s="10" t="s">
        <v>12</v>
      </c>
      <c r="J5" s="32" t="s">
        <v>27</v>
      </c>
    </row>
    <row r="6" spans="1:13" ht="15" thickBot="1">
      <c r="A6" s="110" t="s">
        <v>45</v>
      </c>
      <c r="B6" s="110"/>
      <c r="C6" s="110"/>
      <c r="D6" s="2" t="s">
        <v>20</v>
      </c>
      <c r="E6" s="2" t="s">
        <v>29</v>
      </c>
      <c r="F6" s="2"/>
      <c r="G6" s="2" t="s">
        <v>22</v>
      </c>
      <c r="H6" s="2" t="s">
        <v>39</v>
      </c>
      <c r="I6" s="31" t="s">
        <v>13</v>
      </c>
      <c r="J6" s="33" t="s">
        <v>23</v>
      </c>
      <c r="M6" s="25" t="s">
        <v>30</v>
      </c>
    </row>
    <row r="7" spans="1:14" s="3" customFormat="1" ht="15" customHeight="1" thickBot="1">
      <c r="A7" s="110"/>
      <c r="B7" s="110"/>
      <c r="C7" s="110"/>
      <c r="D7" s="65" t="s">
        <v>43</v>
      </c>
      <c r="E7" s="53"/>
      <c r="F7" s="53"/>
      <c r="G7" s="53"/>
      <c r="H7" s="53"/>
      <c r="I7" s="54"/>
      <c r="J7" s="55"/>
      <c r="L7"/>
      <c r="M7" s="26" t="s">
        <v>25</v>
      </c>
      <c r="N7"/>
    </row>
    <row r="8" spans="1:14" ht="12.75" customHeight="1">
      <c r="A8" s="111" t="s">
        <v>46</v>
      </c>
      <c r="B8" s="111"/>
      <c r="C8" s="112"/>
      <c r="D8" s="56" t="s">
        <v>41</v>
      </c>
      <c r="E8" s="58">
        <v>300</v>
      </c>
      <c r="F8" s="58" t="s">
        <v>37</v>
      </c>
      <c r="G8" s="59">
        <f>G13</f>
        <v>0</v>
      </c>
      <c r="H8" s="35">
        <f>G8/E8</f>
        <v>0</v>
      </c>
      <c r="I8" s="36">
        <v>0</v>
      </c>
      <c r="J8" s="60">
        <f>SUM(1/E8)*I8</f>
        <v>0</v>
      </c>
      <c r="L8" s="38" t="s">
        <v>42</v>
      </c>
      <c r="M8" s="39">
        <f>SUM(H8)</f>
        <v>0</v>
      </c>
      <c r="N8" s="40" t="s">
        <v>40</v>
      </c>
    </row>
    <row r="9" spans="1:14" ht="15.75" thickBot="1">
      <c r="A9" s="113" t="s">
        <v>48</v>
      </c>
      <c r="B9" s="113"/>
      <c r="C9" s="99"/>
      <c r="D9" s="56"/>
      <c r="E9" s="58"/>
      <c r="F9" s="67"/>
      <c r="G9" s="59"/>
      <c r="H9" s="62"/>
      <c r="I9" s="36"/>
      <c r="J9" s="60"/>
      <c r="L9" s="41" t="s">
        <v>16</v>
      </c>
      <c r="M9" s="42">
        <f>SUM(H11)</f>
        <v>0</v>
      </c>
      <c r="N9" s="43" t="s">
        <v>40</v>
      </c>
    </row>
    <row r="10" spans="1:14" ht="15">
      <c r="A10" s="98" t="s">
        <v>49</v>
      </c>
      <c r="B10" s="99"/>
      <c r="C10" s="99"/>
      <c r="D10" s="66" t="s">
        <v>44</v>
      </c>
      <c r="E10" s="57"/>
      <c r="F10" s="61"/>
      <c r="G10" s="59"/>
      <c r="H10" s="62"/>
      <c r="I10" s="36"/>
      <c r="J10" s="60"/>
      <c r="L10" s="105" t="s">
        <v>33</v>
      </c>
      <c r="M10" s="105"/>
      <c r="N10" s="105"/>
    </row>
    <row r="11" spans="1:10" ht="15.75" thickBot="1">
      <c r="A11" s="97"/>
      <c r="B11" s="99"/>
      <c r="C11" s="99"/>
      <c r="D11" s="56" t="s">
        <v>58</v>
      </c>
      <c r="E11" s="58">
        <v>250</v>
      </c>
      <c r="F11" s="58" t="s">
        <v>37</v>
      </c>
      <c r="G11" s="59">
        <f>G13</f>
        <v>0</v>
      </c>
      <c r="H11" s="35">
        <f>G11/E11</f>
        <v>0</v>
      </c>
      <c r="I11" s="36">
        <v>0</v>
      </c>
      <c r="J11" s="60">
        <f>SUM(1/E11)*I11</f>
        <v>0</v>
      </c>
    </row>
    <row r="12" spans="1:13" ht="15.75" thickBot="1">
      <c r="A12" s="111" t="s">
        <v>50</v>
      </c>
      <c r="B12" s="111"/>
      <c r="C12" s="99"/>
      <c r="D12" s="63"/>
      <c r="E12" s="58"/>
      <c r="F12" s="58"/>
      <c r="G12" s="11"/>
      <c r="H12" s="64"/>
      <c r="I12" s="12"/>
      <c r="J12" s="13"/>
      <c r="M12" s="25" t="s">
        <v>31</v>
      </c>
    </row>
    <row r="13" spans="1:13" ht="15.75" thickBot="1">
      <c r="A13" s="102" t="s">
        <v>56</v>
      </c>
      <c r="B13" s="99"/>
      <c r="C13" s="99"/>
      <c r="D13" s="14"/>
      <c r="E13" s="15"/>
      <c r="F13" s="95" t="s">
        <v>14</v>
      </c>
      <c r="G13" s="101"/>
      <c r="H13" s="15" t="s">
        <v>26</v>
      </c>
      <c r="I13" s="30"/>
      <c r="J13" s="16">
        <f>SUM(J8:J12)</f>
        <v>0</v>
      </c>
      <c r="L13" s="38" t="s">
        <v>15</v>
      </c>
      <c r="M13" s="52">
        <f>SUM(M8*I8)</f>
        <v>0</v>
      </c>
    </row>
    <row r="14" spans="1:14" ht="15.75" thickBot="1">
      <c r="A14" s="98" t="s">
        <v>51</v>
      </c>
      <c r="B14" s="99"/>
      <c r="C14" s="99"/>
      <c r="D14" s="103" t="s">
        <v>34</v>
      </c>
      <c r="E14" s="103"/>
      <c r="F14" s="103"/>
      <c r="G14" s="104"/>
      <c r="H14" s="103"/>
      <c r="I14" s="103"/>
      <c r="J14" s="103"/>
      <c r="L14" s="49" t="s">
        <v>16</v>
      </c>
      <c r="M14" s="51">
        <f>SUM(M9*I11)</f>
        <v>0</v>
      </c>
      <c r="N14" s="18"/>
    </row>
    <row r="15" spans="1:14" ht="15.75" thickBot="1">
      <c r="A15" s="98" t="s">
        <v>52</v>
      </c>
      <c r="B15" s="99"/>
      <c r="C15" s="99"/>
      <c r="L15" s="50"/>
      <c r="M15" s="50"/>
      <c r="N15" s="18"/>
    </row>
    <row r="16" spans="1:14" ht="15.75" thickBot="1">
      <c r="A16" s="68"/>
      <c r="B16" s="99"/>
      <c r="C16" s="99"/>
      <c r="D16" s="34"/>
      <c r="E16" s="34"/>
      <c r="F16" s="34"/>
      <c r="G16" s="34"/>
      <c r="H16" s="34"/>
      <c r="I16" s="34"/>
      <c r="J16" s="34"/>
      <c r="L16" s="44" t="s">
        <v>32</v>
      </c>
      <c r="M16" s="45">
        <f>SUM(M13:M14)</f>
        <v>0</v>
      </c>
      <c r="N16" s="27"/>
    </row>
    <row r="17" spans="1:14" ht="15">
      <c r="A17" s="97" t="s">
        <v>53</v>
      </c>
      <c r="B17" s="99"/>
      <c r="C17" s="99"/>
      <c r="D17" s="19"/>
      <c r="E17" s="96"/>
      <c r="F17" s="18"/>
      <c r="G17" s="18"/>
      <c r="H17" s="18"/>
      <c r="I17" s="18"/>
      <c r="J17" s="37"/>
      <c r="L17" s="48" t="s">
        <v>35</v>
      </c>
      <c r="M17" s="48"/>
      <c r="N17" s="18"/>
    </row>
    <row r="18" spans="1:14" ht="15">
      <c r="A18" s="113" t="s">
        <v>54</v>
      </c>
      <c r="B18" s="113"/>
      <c r="C18" s="113"/>
      <c r="D18" s="21"/>
      <c r="E18" s="18"/>
      <c r="F18" s="22"/>
      <c r="G18" s="20"/>
      <c r="H18" s="20"/>
      <c r="I18" s="20"/>
      <c r="J18" s="18"/>
      <c r="N18" s="48"/>
    </row>
    <row r="19" spans="1:10" ht="15.75" thickBot="1">
      <c r="A19" s="113" t="s">
        <v>55</v>
      </c>
      <c r="B19" s="113"/>
      <c r="C19" s="113"/>
      <c r="D19" s="21"/>
      <c r="E19" s="18"/>
      <c r="F19" s="21"/>
      <c r="G19" s="20"/>
      <c r="H19" s="20"/>
      <c r="I19" s="20"/>
      <c r="J19" s="20"/>
    </row>
    <row r="20" spans="1:14" ht="18">
      <c r="A20" s="113" t="s">
        <v>0</v>
      </c>
      <c r="B20" s="113"/>
      <c r="C20" s="114"/>
      <c r="D20" s="115" t="s">
        <v>5</v>
      </c>
      <c r="E20" s="116"/>
      <c r="F20" s="116"/>
      <c r="G20" s="116"/>
      <c r="H20" s="116"/>
      <c r="I20" s="116"/>
      <c r="J20" s="75"/>
      <c r="L20" s="76" t="s">
        <v>6</v>
      </c>
      <c r="M20" s="69"/>
      <c r="N20" s="69"/>
    </row>
    <row r="21" spans="1:14" ht="18">
      <c r="A21" s="113" t="s">
        <v>47</v>
      </c>
      <c r="B21" s="113"/>
      <c r="C21" s="99"/>
      <c r="D21" s="117"/>
      <c r="E21" s="118"/>
      <c r="F21" s="118"/>
      <c r="G21" s="118"/>
      <c r="H21" s="118"/>
      <c r="I21" s="118"/>
      <c r="J21" s="77"/>
      <c r="L21" s="78" t="s">
        <v>7</v>
      </c>
      <c r="M21" s="69"/>
      <c r="N21" s="69"/>
    </row>
    <row r="22" spans="1:14" ht="18">
      <c r="A22" s="113" t="s">
        <v>57</v>
      </c>
      <c r="B22" s="113"/>
      <c r="C22" s="114"/>
      <c r="D22" s="79" t="s">
        <v>11</v>
      </c>
      <c r="E22" s="80"/>
      <c r="F22" s="80"/>
      <c r="G22" s="80"/>
      <c r="H22" s="80"/>
      <c r="I22" s="81"/>
      <c r="J22" s="77"/>
      <c r="L22" s="78" t="s">
        <v>8</v>
      </c>
      <c r="M22" s="69"/>
      <c r="N22" s="69"/>
    </row>
    <row r="23" spans="1:14" ht="18">
      <c r="A23" s="100" t="s">
        <v>4</v>
      </c>
      <c r="B23" s="99"/>
      <c r="C23" s="99"/>
      <c r="D23" s="79" t="s">
        <v>1</v>
      </c>
      <c r="E23" s="80"/>
      <c r="F23" s="80"/>
      <c r="G23" s="80"/>
      <c r="H23" s="80"/>
      <c r="I23" s="81"/>
      <c r="J23" s="77"/>
      <c r="K23" s="18"/>
      <c r="L23" s="78" t="s">
        <v>9</v>
      </c>
      <c r="M23" s="69"/>
      <c r="N23" s="69"/>
    </row>
    <row r="24" spans="1:14" ht="18">
      <c r="A24" s="68"/>
      <c r="B24" s="68"/>
      <c r="C24" s="68"/>
      <c r="D24" s="82" t="s">
        <v>17</v>
      </c>
      <c r="E24" s="80"/>
      <c r="F24" s="80"/>
      <c r="G24" s="80"/>
      <c r="H24" s="80"/>
      <c r="I24" s="83"/>
      <c r="J24" s="84"/>
      <c r="K24" s="22"/>
      <c r="L24" s="85" t="s">
        <v>10</v>
      </c>
      <c r="M24" s="69"/>
      <c r="N24" s="69"/>
    </row>
    <row r="25" spans="1:14" ht="18">
      <c r="A25" s="1"/>
      <c r="B25" s="1"/>
      <c r="C25" s="1"/>
      <c r="D25" s="79" t="s">
        <v>18</v>
      </c>
      <c r="E25" s="80"/>
      <c r="F25" s="80"/>
      <c r="G25" s="81"/>
      <c r="H25" s="81"/>
      <c r="I25" s="81"/>
      <c r="J25" s="84"/>
      <c r="K25" s="18"/>
      <c r="L25" s="86" t="s">
        <v>4</v>
      </c>
      <c r="M25" s="69"/>
      <c r="N25" s="69"/>
    </row>
    <row r="26" spans="1:14" ht="18">
      <c r="A26" s="1"/>
      <c r="B26" s="1"/>
      <c r="C26" s="1"/>
      <c r="D26" s="79" t="s">
        <v>2</v>
      </c>
      <c r="E26" s="80"/>
      <c r="F26" s="80"/>
      <c r="G26" s="80"/>
      <c r="H26" s="80"/>
      <c r="I26" s="87"/>
      <c r="J26" s="84"/>
      <c r="K26" s="22"/>
      <c r="L26" s="88"/>
      <c r="M26" s="69"/>
      <c r="N26" s="69"/>
    </row>
    <row r="27" spans="1:14" ht="18.75" thickBot="1">
      <c r="A27" s="1"/>
      <c r="B27" s="1"/>
      <c r="C27" s="1"/>
      <c r="D27" s="89"/>
      <c r="E27" s="90"/>
      <c r="F27" s="90"/>
      <c r="G27" s="91"/>
      <c r="H27" s="91"/>
      <c r="I27" s="92"/>
      <c r="J27" s="93"/>
      <c r="K27" s="18"/>
      <c r="L27" s="18"/>
      <c r="M27" s="18"/>
      <c r="N27" s="18"/>
    </row>
    <row r="28" spans="1:10" ht="12.75">
      <c r="A28" s="1"/>
      <c r="B28" s="1"/>
      <c r="C28" s="1"/>
      <c r="D28" s="18"/>
      <c r="E28" s="18"/>
      <c r="F28" s="18"/>
      <c r="G28" s="18"/>
      <c r="H28" s="18"/>
      <c r="I28" s="18"/>
      <c r="J28" s="47"/>
    </row>
    <row r="29" spans="1:10" ht="15">
      <c r="A29" s="1"/>
      <c r="C29" s="5"/>
      <c r="D29" s="72"/>
      <c r="E29" s="20"/>
      <c r="F29" s="18"/>
      <c r="G29" s="18"/>
      <c r="H29" s="94"/>
      <c r="I29" s="94"/>
      <c r="J29" s="94"/>
    </row>
    <row r="30" spans="1:10" ht="12.75">
      <c r="A30" s="1"/>
      <c r="B30" s="1"/>
      <c r="D30" s="18"/>
      <c r="E30" s="19"/>
      <c r="F30" s="73"/>
      <c r="G30" s="74"/>
      <c r="H30" s="19"/>
      <c r="I30" s="94"/>
      <c r="J30" s="94"/>
    </row>
    <row r="31" spans="1:10" ht="12.75">
      <c r="A31" s="1"/>
      <c r="D31" s="21"/>
      <c r="E31" s="18"/>
      <c r="F31" s="18"/>
      <c r="G31" s="18"/>
      <c r="H31" s="18"/>
      <c r="I31" s="18"/>
      <c r="J31" s="20"/>
    </row>
    <row r="32" spans="1:9" ht="12.75">
      <c r="A32" s="1"/>
      <c r="D32" s="70"/>
      <c r="E32" s="18"/>
      <c r="F32" s="18"/>
      <c r="G32" s="18"/>
      <c r="H32" s="18"/>
      <c r="I32" s="18"/>
    </row>
    <row r="33" spans="1:9" ht="12.75">
      <c r="A33" s="1"/>
      <c r="D33" s="22"/>
      <c r="E33" s="20"/>
      <c r="F33" s="20"/>
      <c r="G33" s="20"/>
      <c r="H33" s="20"/>
      <c r="I33" s="20"/>
    </row>
    <row r="34" spans="4:9" ht="12.75">
      <c r="D34" s="19"/>
      <c r="E34" s="20"/>
      <c r="F34" s="20"/>
      <c r="G34" s="20"/>
      <c r="H34" s="20"/>
      <c r="I34" s="18"/>
    </row>
    <row r="35" spans="4:10" ht="12.75">
      <c r="D35" s="70"/>
      <c r="E35" s="20"/>
      <c r="F35" s="18"/>
      <c r="G35" s="18"/>
      <c r="H35" s="29"/>
      <c r="I35" s="29"/>
      <c r="J35" s="46"/>
    </row>
    <row r="36" spans="4:10" ht="12.75">
      <c r="D36" s="71"/>
      <c r="E36" s="22"/>
      <c r="F36" s="18"/>
      <c r="G36" s="18"/>
      <c r="H36" s="19"/>
      <c r="I36" s="29"/>
      <c r="J36" s="46"/>
    </row>
    <row r="37" spans="4:10" ht="12.75">
      <c r="D37" s="18"/>
      <c r="E37" s="18"/>
      <c r="F37" s="18"/>
      <c r="G37" s="18"/>
      <c r="H37" s="18"/>
      <c r="I37" s="18"/>
      <c r="J37" s="47"/>
    </row>
    <row r="38" spans="4:10" ht="15">
      <c r="D38" s="72"/>
      <c r="E38" s="20"/>
      <c r="F38" s="18"/>
      <c r="G38" s="18"/>
      <c r="H38" s="29"/>
      <c r="I38" s="29"/>
      <c r="J38" s="29"/>
    </row>
    <row r="39" spans="4:10" ht="12.75">
      <c r="D39" s="18"/>
      <c r="E39" s="19"/>
      <c r="F39" s="73"/>
      <c r="G39" s="74"/>
      <c r="H39" s="19"/>
      <c r="I39" s="29"/>
      <c r="J39" s="29"/>
    </row>
    <row r="40" spans="6:9" ht="12.75">
      <c r="F40" s="17"/>
      <c r="G40" s="17"/>
      <c r="H40" s="17"/>
      <c r="I40" s="18"/>
    </row>
    <row r="41" spans="7:10" ht="12.75">
      <c r="G41" s="1"/>
      <c r="H41" s="1"/>
      <c r="I41" s="1"/>
      <c r="J41" s="1"/>
    </row>
    <row r="42" spans="7:10" ht="12.75">
      <c r="G42" s="1"/>
      <c r="H42" s="1"/>
      <c r="I42" s="1"/>
      <c r="J42" s="1"/>
    </row>
    <row r="43" ht="12.75">
      <c r="D43" s="5"/>
    </row>
  </sheetData>
  <mergeCells count="14">
    <mergeCell ref="A22:C22"/>
    <mergeCell ref="D20:I21"/>
    <mergeCell ref="A18:C18"/>
    <mergeCell ref="A19:C19"/>
    <mergeCell ref="A20:C20"/>
    <mergeCell ref="A21:B21"/>
    <mergeCell ref="D14:J14"/>
    <mergeCell ref="L10:N10"/>
    <mergeCell ref="A2:F2"/>
    <mergeCell ref="G2:M2"/>
    <mergeCell ref="A6:C7"/>
    <mergeCell ref="A8:C8"/>
    <mergeCell ref="A9:B9"/>
    <mergeCell ref="A12:B12"/>
  </mergeCells>
  <hyperlinks>
    <hyperlink ref="L25" r:id="rId1" display="www.westcoat.com"/>
    <hyperlink ref="A23" r:id="rId2" display="http://www.westcoat.com"/>
  </hyperlinks>
  <printOptions horizontalCentered="1"/>
  <pageMargins left="0.25" right="0.25" top="1.25" bottom="0.25" header="0" footer="0"/>
  <pageSetup orientation="landscape" scale="75"/>
  <headerFooter alignWithMargins="0">
    <oddFooter>&amp;RAcid Stain P&amp;S 8/12&amp;S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2012-04-19T16:50:20Z</cp:lastPrinted>
  <dcterms:created xsi:type="dcterms:W3CDTF">1998-12-10T19:24:37Z</dcterms:created>
  <dcterms:modified xsi:type="dcterms:W3CDTF">2012-08-23T19:58:28Z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